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rlage" state="visible" r:id="rId4"/>
  </sheets>
  <calcPr calcId="171027" fullCalcOnLoad="1"/>
</workbook>
</file>

<file path=xl/sharedStrings.xml><?xml version="1.0" encoding="utf-8"?>
<sst xmlns="http://schemas.openxmlformats.org/spreadsheetml/2006/main" count="36" uniqueCount="36">
  <si>
    <t>Schlussrechnung</t>
  </si>
  <si>
    <t>Prüfbare Schlussrechnung nach § 14 und § 16 Abs. 3 VOB/B bzw. § 650g BGB  ·  Gelb hinterlegte Felder ausfüllen</t>
  </si>
  <si>
    <t>Rechnungsempfänger (Name, Anschrift)</t>
  </si>
  <si>
    <t>Rechnungssteller (Name, Anschrift)</t>
  </si>
  <si>
    <t>Rechnungs-Nr.</t>
  </si>
  <si>
    <t>Rechnungsdatum</t>
  </si>
  <si>
    <t>Leistungszeitraum (von – bis)</t>
  </si>
  <si>
    <t>Steuernummer oder USt-IdNr. des Rechnungsstellers</t>
  </si>
  <si>
    <t>Bauvorhaben / Leistungsort</t>
  </si>
  <si>
    <t>Auftrag / Vertrag vom</t>
  </si>
  <si>
    <t>Kunden-Nr. / Bestell-Nr.</t>
  </si>
  <si>
    <t>Abnahme am</t>
  </si>
  <si>
    <t>Grundlage (Aufmaß Nr., Regieberichte, Nachträge)</t>
  </si>
  <si>
    <t>Pos.</t>
  </si>
  <si>
    <t>Bezeichnung der Leistung</t>
  </si>
  <si>
    <t>Menge</t>
  </si>
  <si>
    <t>Einheit</t>
  </si>
  <si>
    <t>Einzelpreis €</t>
  </si>
  <si>
    <t>Gesamtpreis €</t>
  </si>
  <si>
    <t>Summe netto</t>
  </si>
  <si>
    <t>Summe Leistungen netto</t>
  </si>
  <si>
    <t>abzgl. Nachlass</t>
  </si>
  <si>
    <t>Gesamtbetrag netto</t>
  </si>
  <si>
    <t>Umsatzsteuer</t>
  </si>
  <si>
    <t>Gesamtbetrag brutto</t>
  </si>
  <si>
    <t>abzgl. geleistete Abschlagszahlungen brutto</t>
  </si>
  <si>
    <t>abzgl. Sicherheitseinbehalt (Gewährleistung)</t>
  </si>
  <si>
    <t>Restforderung / Zahlbetrag</t>
  </si>
  <si>
    <t>Aufstellung der Abschlagszahlungen</t>
  </si>
  <si>
    <t>Abschlag Nr.</t>
  </si>
  <si>
    <t>Rechnung vom</t>
  </si>
  <si>
    <t>bezahlt am</t>
  </si>
  <si>
    <t>Betrag brutto €</t>
  </si>
  <si>
    <t>Summe</t>
  </si>
  <si>
    <t>Schlussrechnung prüfbar aufstellen: Reihenfolge und Bezeichnungen des Vertrags, Mengen mit Aufmaß belegen, Nachträge getrennt ausweisen (§ 14 Abs. 1 VOB/B). Fälligkeit beim VOB-Vertrag nach Prüfung, spätestens 30 Tage nach Zugang (§ 16 Abs. 3 VOB/B). Vorbehaltlose Annahme der Schlusszahlung schließt Nachforderungen aus, wenn kein Vorbehalt erklärt wird (§ 16 Abs. 3 Nr. 2, 5 VOB/B).</t>
  </si>
  <si>
    <r>
      <rPr>
        <b/>
        <color rgb="FF162A4D"/>
        <sz val="9"/>
      </rPr>
      <t>Vorlage von BauDock · Bausoftware für Bau &amp; Handwerk · baudock.com</t>
    </r>
    <r>
      <rPr>
        <color rgb="FF6B7280"/>
        <sz val="7.5"/>
      </rPr>
      <t xml:space="preserve">     Für Bauträger, Bauleiter, Architekten und Handwerksbetriebe</t>
    </r>
    <r>
      <rPr>
        <color rgb="FF9CA3AF"/>
        <sz val="6.5"/>
      </rPr>
      <t xml:space="preserve">     Muster ohne Gewähr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</si>
</sst>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 &quot;€&quot;"/>
    <numFmt numFmtId="165" formatCode="0.0 %"/>
    <numFmt numFmtId="166" formatCode="DD.MM.YYYY"/>
  </numFmts>
  <fonts count="12" x14ac:knownFonts="1">
    <font>
      <color theme="1"/>
      <family val="2"/>
      <scheme val="minor"/>
      <sz val="11"/>
      <name val="Calibri"/>
    </font>
    <font>
      <b/>
      <color rgb="FF162A4D"/>
      <sz val="16"/>
    </font>
    <font>
      <color rgb="FF6B7280"/>
      <sz val="9"/>
    </font>
    <font>
      <color rgb="FF4B5563"/>
      <sz val="9"/>
    </font>
    <font>
      <b/>
      <color rgb="FFFFFFFF"/>
      <sz val="9.5"/>
    </font>
    <font>
      <color rgb="FF1F2937"/>
    </font>
    <font>
      <b/>
      <color rgb="FF162A4D"/>
    </font>
    <font>
      <b/>
    </font>
    <font>
      <color rgb="FF374151"/>
      <sz val="9.5"/>
    </font>
    <font>
      <b/>
      <color rgb="FF162A4D"/>
      <sz val="9.5"/>
    </font>
    <font>
      <b/>
      <color rgb="FF162A4D"/>
      <sz val="10.5"/>
    </font>
    <font>
      <i/>
      <color rgb="FF6B5B3A"/>
      <sz val="8.5"/>
    </font>
  </fonts>
  <fills count="6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162A4D"/>
      </patternFill>
    </fill>
    <fill>
      <patternFill patternType="solid">
        <fgColor rgb="FFF3F4F6"/>
      </patternFill>
    </fill>
    <fill>
      <patternFill patternType="solid">
        <fgColor rgb="FFFFFB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C9A24B"/>
      </bottom>
      <diagonal/>
    </border>
    <border>
      <left style="thin">
        <color rgb="FFC8CDD5"/>
      </left>
      <right style="thin">
        <color rgb="FFC8CDD5"/>
      </right>
      <top style="thin">
        <color rgb="FFC8CDD5"/>
      </top>
      <bottom style="thin">
        <color rgb="FFC8CDD5"/>
      </bottom>
      <diagonal/>
    </border>
    <border>
      <left/>
      <right/>
      <top style="medium">
        <color rgb="FF162A4D"/>
      </top>
      <bottom/>
      <diagonal/>
    </border>
    <border>
      <left/>
      <right/>
      <top style="thin">
        <color rgb="FF162A4D"/>
      </top>
      <bottom style="double">
        <color rgb="FF162A4D"/>
      </bottom>
      <diagonal/>
    </border>
    <border>
      <left/>
      <right/>
      <top style="thin">
        <color rgb="FFC9A24B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/>
    <xf numFmtId="0" fontId="4" fillId="3" borderId="2" xfId="0" applyFont="1" applyFill="1" applyBorder="1" applyAlignment="1">
      <alignment vertical="center" wrapText="1"/>
    </xf>
    <xf numFmtId="4" fontId="0" fillId="2" borderId="2" xfId="0" applyNumberFormat="1" applyFill="1" applyBorder="1" applyAlignment="1">
      <alignment horizontal="right"/>
    </xf>
    <xf numFmtId="164" fontId="0" fillId="2" borderId="2" xfId="0" applyNumberFormat="1" applyFill="1" applyBorder="1" applyAlignment="1">
      <alignment horizontal="right"/>
    </xf>
    <xf numFmtId="164" fontId="5" fillId="4" borderId="2" xfId="0" applyNumberFormat="1" applyFont="1" applyFill="1" applyBorder="1"/>
    <xf numFmtId="0" fontId="6" fillId="0" borderId="3" xfId="0" applyFont="1" applyBorder="1"/>
    <xf numFmtId="0" fontId="0" fillId="0" borderId="3" xfId="0" applyBorder="1"/>
    <xf numFmtId="164" fontId="7" fillId="0" borderId="3" xfId="0" applyNumberFormat="1" applyFont="1" applyBorder="1"/>
    <xf numFmtId="0" fontId="8" fillId="0" borderId="0" xfId="0" applyFont="1"/>
    <xf numFmtId="165" fontId="0" fillId="2" borderId="2" xfId="0" applyNumberFormat="1" applyFill="1" applyBorder="1" applyAlignment="1">
      <alignment horizontal="right"/>
    </xf>
    <xf numFmtId="0" fontId="9" fillId="0" borderId="0" xfId="0" applyFont="1"/>
    <xf numFmtId="164" fontId="7" fillId="4" borderId="4" xfId="0" applyNumberFormat="1" applyFont="1" applyFill="1" applyBorder="1"/>
    <xf numFmtId="0" fontId="10" fillId="0" borderId="0" xfId="0" applyFont="1"/>
    <xf numFmtId="166" fontId="0" fillId="2" borderId="2" xfId="0" applyNumberFormat="1" applyFill="1" applyBorder="1"/>
    <xf numFmtId="0" fontId="11" fillId="5" borderId="0" xfId="0" applyFont="1" applyFill="1" applyAlignment="1">
      <alignment vertical="top" wrapText="1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6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 showGridLines="0"/>
  </sheetViews>
  <sheetFormatPr defaultRowHeight="18" outlineLevelRow="0" outlineLevelCol="0" x14ac:dyDescent="55" customHeight="1"/>
  <cols>
    <col min="2" max="2" width="42" customWidth="1"/>
    <col min="5" max="5" width="10.5" customWidth="1"/>
    <col min="6" max="6" width="11.9" customWidth="1"/>
    <col min="7" max="8" width="14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5" ht="54" customHeight="1" spans="1:8" x14ac:dyDescent="0.25">
      <c r="A5" s="4" t="s">
        <v>2</v>
      </c>
      <c r="B5" s="5"/>
      <c r="C5" s="5"/>
      <c r="D5" s="5"/>
      <c r="E5" s="4" t="s">
        <v>3</v>
      </c>
      <c r="F5" s="5"/>
      <c r="G5" s="5"/>
      <c r="H5" s="5"/>
    </row>
    <row r="6" spans="1:8" x14ac:dyDescent="0.25">
      <c r="A6" s="4" t="s">
        <v>4</v>
      </c>
      <c r="B6" s="6"/>
      <c r="C6" s="6"/>
      <c r="D6" s="6"/>
      <c r="E6" s="4" t="s">
        <v>5</v>
      </c>
      <c r="F6" s="6"/>
      <c r="G6" s="6"/>
      <c r="H6" s="6"/>
    </row>
    <row r="7" spans="1:8" x14ac:dyDescent="0.25">
      <c r="A7" s="4" t="s">
        <v>6</v>
      </c>
      <c r="B7" s="6"/>
      <c r="C7" s="6"/>
      <c r="D7" s="6"/>
      <c r="E7" s="4" t="s">
        <v>7</v>
      </c>
      <c r="F7" s="6"/>
      <c r="G7" s="6"/>
      <c r="H7" s="6"/>
    </row>
    <row r="8" spans="1:8" x14ac:dyDescent="0.25">
      <c r="A8" s="4" t="s">
        <v>8</v>
      </c>
      <c r="B8" s="6"/>
      <c r="C8" s="6"/>
      <c r="D8" s="6"/>
      <c r="E8" s="6"/>
      <c r="F8" s="6"/>
      <c r="G8" s="6"/>
      <c r="H8" s="6"/>
    </row>
    <row r="9" spans="1:8" x14ac:dyDescent="0.25">
      <c r="A9" s="4" t="s">
        <v>9</v>
      </c>
      <c r="B9" s="6"/>
      <c r="C9" s="6"/>
      <c r="D9" s="6"/>
      <c r="E9" s="4" t="s">
        <v>10</v>
      </c>
      <c r="F9" s="6"/>
      <c r="G9" s="6"/>
      <c r="H9" s="6"/>
    </row>
    <row r="10" spans="1:8" x14ac:dyDescent="0.25">
      <c r="A10" s="4" t="s">
        <v>11</v>
      </c>
      <c r="B10" s="6"/>
      <c r="C10" s="6"/>
      <c r="D10" s="6"/>
      <c r="E10" s="4" t="s">
        <v>12</v>
      </c>
      <c r="F10" s="6"/>
      <c r="G10" s="6"/>
      <c r="H10" s="6"/>
    </row>
    <row r="12" ht="30" customHeight="1" spans="1:6" x14ac:dyDescent="0.25">
      <c r="A12" s="7" t="s">
        <v>13</v>
      </c>
      <c r="B12" s="7" t="s">
        <v>14</v>
      </c>
      <c r="C12" s="7" t="s">
        <v>15</v>
      </c>
      <c r="D12" s="7" t="s">
        <v>16</v>
      </c>
      <c r="E12" s="7" t="s">
        <v>17</v>
      </c>
      <c r="F12" s="7" t="s">
        <v>18</v>
      </c>
    </row>
    <row r="13" spans="1:6" x14ac:dyDescent="0.25">
      <c r="A13" s="6"/>
      <c r="B13" s="6"/>
      <c r="C13" s="8"/>
      <c r="D13" s="6"/>
      <c r="E13" s="9"/>
      <c r="F13" s="10">
        <f>IF(C13="","",C13*E13)</f>
      </c>
    </row>
    <row r="14" spans="1:6" x14ac:dyDescent="0.25">
      <c r="A14" s="6"/>
      <c r="B14" s="6"/>
      <c r="C14" s="8"/>
      <c r="D14" s="6"/>
      <c r="E14" s="9"/>
      <c r="F14" s="10">
        <f>IF(C14="","",C14*E14)</f>
      </c>
    </row>
    <row r="15" spans="1:6" x14ac:dyDescent="0.25">
      <c r="A15" s="6"/>
      <c r="B15" s="6"/>
      <c r="C15" s="8"/>
      <c r="D15" s="6"/>
      <c r="E15" s="9"/>
      <c r="F15" s="10">
        <f>IF(C15="","",C15*E15)</f>
      </c>
    </row>
    <row r="16" spans="1:6" x14ac:dyDescent="0.25">
      <c r="A16" s="6"/>
      <c r="B16" s="6"/>
      <c r="C16" s="8"/>
      <c r="D16" s="6"/>
      <c r="E16" s="9"/>
      <c r="F16" s="10">
        <f>IF(C16="","",C16*E16)</f>
      </c>
    </row>
    <row r="17" spans="1:6" x14ac:dyDescent="0.25">
      <c r="A17" s="6"/>
      <c r="B17" s="6"/>
      <c r="C17" s="8"/>
      <c r="D17" s="6"/>
      <c r="E17" s="9"/>
      <c r="F17" s="10">
        <f>IF(C17="","",C17*E17)</f>
      </c>
    </row>
    <row r="18" spans="1:6" x14ac:dyDescent="0.25">
      <c r="A18" s="6"/>
      <c r="B18" s="6"/>
      <c r="C18" s="8"/>
      <c r="D18" s="6"/>
      <c r="E18" s="9"/>
      <c r="F18" s="10">
        <f>IF(C18="","",C18*E18)</f>
      </c>
    </row>
    <row r="19" spans="1:6" x14ac:dyDescent="0.25">
      <c r="A19" s="6"/>
      <c r="B19" s="6"/>
      <c r="C19" s="8"/>
      <c r="D19" s="6"/>
      <c r="E19" s="9"/>
      <c r="F19" s="10">
        <f>IF(C19="","",C19*E19)</f>
      </c>
    </row>
    <row r="20" spans="1:6" x14ac:dyDescent="0.25">
      <c r="A20" s="6"/>
      <c r="B20" s="6"/>
      <c r="C20" s="8"/>
      <c r="D20" s="6"/>
      <c r="E20" s="9"/>
      <c r="F20" s="10">
        <f>IF(C20="","",C20*E20)</f>
      </c>
    </row>
    <row r="21" spans="1:6" x14ac:dyDescent="0.25">
      <c r="A21" s="6"/>
      <c r="B21" s="6"/>
      <c r="C21" s="8"/>
      <c r="D21" s="6"/>
      <c r="E21" s="9"/>
      <c r="F21" s="10">
        <f>IF(C21="","",C21*E21)</f>
      </c>
    </row>
    <row r="22" spans="1:6" x14ac:dyDescent="0.25">
      <c r="A22" s="6"/>
      <c r="B22" s="6"/>
      <c r="C22" s="8"/>
      <c r="D22" s="6"/>
      <c r="E22" s="9"/>
      <c r="F22" s="10">
        <f>IF(C22="","",C22*E22)</f>
      </c>
    </row>
    <row r="23" spans="1:6" x14ac:dyDescent="0.25">
      <c r="A23" s="6"/>
      <c r="B23" s="6"/>
      <c r="C23" s="8"/>
      <c r="D23" s="6"/>
      <c r="E23" s="9"/>
      <c r="F23" s="10">
        <f>IF(C23="","",C23*E23)</f>
      </c>
    </row>
    <row r="24" spans="1:6" x14ac:dyDescent="0.25">
      <c r="A24" s="6"/>
      <c r="B24" s="6"/>
      <c r="C24" s="8"/>
      <c r="D24" s="6"/>
      <c r="E24" s="9"/>
      <c r="F24" s="10">
        <f>IF(C24="","",C24*E24)</f>
      </c>
    </row>
    <row r="25" spans="1:6" x14ac:dyDescent="0.25">
      <c r="A25" s="6"/>
      <c r="B25" s="6"/>
      <c r="C25" s="8"/>
      <c r="D25" s="6"/>
      <c r="E25" s="9"/>
      <c r="F25" s="10">
        <f>IF(C25="","",C25*E25)</f>
      </c>
    </row>
    <row r="26" spans="1:6" x14ac:dyDescent="0.25">
      <c r="A26" s="6"/>
      <c r="B26" s="6"/>
      <c r="C26" s="8"/>
      <c r="D26" s="6"/>
      <c r="E26" s="9"/>
      <c r="F26" s="10">
        <f>IF(C26="","",C26*E26)</f>
      </c>
    </row>
    <row r="27" spans="1:6" x14ac:dyDescent="0.25">
      <c r="A27" s="11" t="s">
        <v>19</v>
      </c>
      <c r="B27" s="12"/>
      <c r="C27" s="12"/>
      <c r="D27" s="12"/>
      <c r="E27" s="12"/>
      <c r="F27" s="13">
        <f>SUM(F13:F26)</f>
      </c>
    </row>
    <row r="29" spans="3:6" x14ac:dyDescent="0.25">
      <c r="C29" s="14" t="s">
        <v>20</v>
      </c>
      <c r="F29" s="10">
        <f>F27</f>
      </c>
    </row>
    <row r="30" spans="3:6" x14ac:dyDescent="0.25">
      <c r="C30" s="14" t="s">
        <v>21</v>
      </c>
      <c r="E30" s="15">
        <v>0</v>
      </c>
      <c r="F30" s="10">
        <f>-F29*E30</f>
      </c>
    </row>
    <row r="31" spans="3:6" x14ac:dyDescent="0.25">
      <c r="C31" s="16" t="s">
        <v>22</v>
      </c>
      <c r="F31" s="17">
        <f>F29+F30</f>
      </c>
    </row>
    <row r="32" spans="3:6" x14ac:dyDescent="0.25">
      <c r="C32" s="14" t="s">
        <v>23</v>
      </c>
      <c r="E32" s="15">
        <v>0.19</v>
      </c>
      <c r="F32" s="10">
        <f>F31*E32</f>
      </c>
    </row>
    <row r="33" spans="3:6" x14ac:dyDescent="0.25">
      <c r="C33" s="16" t="s">
        <v>24</v>
      </c>
      <c r="F33" s="17">
        <f>F31+F32</f>
      </c>
    </row>
    <row r="34" spans="3:6" x14ac:dyDescent="0.25">
      <c r="C34" s="14" t="s">
        <v>25</v>
      </c>
      <c r="F34" s="9"/>
    </row>
    <row r="35" spans="3:6" x14ac:dyDescent="0.25">
      <c r="C35" s="14" t="s">
        <v>26</v>
      </c>
      <c r="E35" s="15">
        <v>0.05</v>
      </c>
      <c r="F35" s="10">
        <f>-F33*E35</f>
      </c>
    </row>
    <row r="36" spans="3:6" x14ac:dyDescent="0.25">
      <c r="C36" s="16" t="s">
        <v>27</v>
      </c>
      <c r="F36" s="17">
        <f>F33-N(F34)+F35</f>
      </c>
    </row>
    <row r="38" spans="1:1" x14ac:dyDescent="0.25">
      <c r="A38" s="18" t="s">
        <v>28</v>
      </c>
    </row>
    <row r="39" ht="30" customHeight="1" spans="1:4" x14ac:dyDescent="0.25">
      <c r="A39" s="7" t="s">
        <v>29</v>
      </c>
      <c r="B39" s="7" t="s">
        <v>30</v>
      </c>
      <c r="C39" s="7" t="s">
        <v>31</v>
      </c>
      <c r="D39" s="7" t="s">
        <v>32</v>
      </c>
    </row>
    <row r="40" spans="1:4" x14ac:dyDescent="0.25">
      <c r="A40" s="6"/>
      <c r="B40" s="19"/>
      <c r="C40" s="19"/>
      <c r="D40" s="9"/>
    </row>
    <row r="41" spans="1:4" x14ac:dyDescent="0.25">
      <c r="A41" s="6"/>
      <c r="B41" s="19"/>
      <c r="C41" s="19"/>
      <c r="D41" s="9"/>
    </row>
    <row r="42" spans="1:4" x14ac:dyDescent="0.25">
      <c r="A42" s="6"/>
      <c r="B42" s="19"/>
      <c r="C42" s="19"/>
      <c r="D42" s="9"/>
    </row>
    <row r="43" spans="1:4" x14ac:dyDescent="0.25">
      <c r="A43" s="6"/>
      <c r="B43" s="19"/>
      <c r="C43" s="19"/>
      <c r="D43" s="9"/>
    </row>
    <row r="44" spans="1:4" x14ac:dyDescent="0.25">
      <c r="A44" s="6"/>
      <c r="B44" s="19"/>
      <c r="C44" s="19"/>
      <c r="D44" s="9"/>
    </row>
    <row r="45" spans="1:4" x14ac:dyDescent="0.25">
      <c r="A45" s="11" t="s">
        <v>33</v>
      </c>
      <c r="B45" s="12"/>
      <c r="C45" s="12"/>
      <c r="D45" s="13">
        <f>SUM(D40:D44)</f>
      </c>
    </row>
    <row r="47" ht="52" customHeight="1" spans="1:8" x14ac:dyDescent="0.25">
      <c r="A47" s="20" t="s">
        <v>34</v>
      </c>
      <c r="B47" s="20"/>
      <c r="C47" s="20"/>
      <c r="D47" s="20"/>
      <c r="E47" s="20"/>
      <c r="F47" s="20"/>
      <c r="G47" s="20"/>
      <c r="H47" s="20"/>
    </row>
    <row r="49" spans="1:8" x14ac:dyDescent="0.25">
      <c r="A49" s="21" t="s">
        <v>35</v>
      </c>
      <c r="B49" s="21"/>
      <c r="C49" s="21"/>
      <c r="D49" s="21"/>
      <c r="E49" s="21"/>
      <c r="F49" s="21"/>
      <c r="G49" s="21"/>
      <c r="H49" s="21"/>
    </row>
  </sheetData>
  <mergeCells count="15">
    <mergeCell ref="A1:H1"/>
    <mergeCell ref="A2:H2"/>
    <mergeCell ref="B5:D5"/>
    <mergeCell ref="F5:H5"/>
    <mergeCell ref="B6:D6"/>
    <mergeCell ref="F6:H6"/>
    <mergeCell ref="B7:D7"/>
    <mergeCell ref="F7:H7"/>
    <mergeCell ref="B8:H8"/>
    <mergeCell ref="B9:D9"/>
    <mergeCell ref="F9:H9"/>
    <mergeCell ref="B10:D10"/>
    <mergeCell ref="F10:H10"/>
    <mergeCell ref="A47:H47"/>
    <mergeCell ref="A49:H49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Vorlage</vt:lpstr>
    </vt:vector>
  </TitlesOfParts>
  <Company>BauDock · baudock.com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BauDock</dc:creator>
  <dc:title>Schlussrechnung</dc:title>
  <dc:subject/>
  <dc:description/>
  <cp:keywords/>
  <cp:category/>
  <cp:lastModifiedBy>Unknown</cp:lastModifiedBy>
  <dcterms:created xsi:type="dcterms:W3CDTF">2026-10-24T08:40:49Z</dcterms:created>
  <dcterms:modified xsi:type="dcterms:W3CDTF">2026-10-24T08:40:49Z</dcterms:modified>
</cp:coreProperties>
</file>